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28720" windowHeight="17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7" i="1"/>
  <c r="E5" i="1"/>
  <c r="B6" i="1"/>
  <c r="B7" i="1"/>
  <c r="B8" i="1"/>
  <c r="B9" i="1"/>
  <c r="B10" i="1"/>
  <c r="B11" i="1"/>
  <c r="B5" i="1"/>
</calcChain>
</file>

<file path=xl/sharedStrings.xml><?xml version="1.0" encoding="utf-8"?>
<sst xmlns="http://schemas.openxmlformats.org/spreadsheetml/2006/main" count="27" uniqueCount="25">
  <si>
    <t>Isp (s)</t>
  </si>
  <si>
    <t>Nike-3</t>
  </si>
  <si>
    <t>Ammonium perchlorate + rubber (ideal)</t>
  </si>
  <si>
    <t>Saturn II (first stage of Saturn V)</t>
  </si>
  <si>
    <t>LOX + LH2 (ideal)</t>
  </si>
  <si>
    <t>NERVA (demonstrated)</t>
  </si>
  <si>
    <t>v (m/s)</t>
  </si>
  <si>
    <t>Propellant exhaust velocity</t>
  </si>
  <si>
    <t>Solid core nuclear-thermal (design)</t>
  </si>
  <si>
    <t>http://www.astronautix.com/stages/hjnnike3.htm</t>
  </si>
  <si>
    <t>http://ed-thelen.org/missiles.html</t>
  </si>
  <si>
    <t>http://www.astronautix.com/stages/saturnii.htm</t>
  </si>
  <si>
    <t>http://en.wikipedia.org/wiki/Nuclear_thermal_rocket</t>
  </si>
  <si>
    <t>http://www.sps.aero/Key_ComSpace_Articles/TSA-005_Fusion_Propulsion_White_Paper.pdf</t>
  </si>
  <si>
    <t>Reference</t>
  </si>
  <si>
    <t>Propulsion system</t>
  </si>
  <si>
    <t>specific impluse</t>
  </si>
  <si>
    <t>exhaust speed</t>
  </si>
  <si>
    <t>Gross mass</t>
  </si>
  <si>
    <t>Mi (kg)</t>
  </si>
  <si>
    <t>Empty mass</t>
  </si>
  <si>
    <t>Mf (kg)</t>
  </si>
  <si>
    <t>Fusion (estimate, basis unclear)</t>
  </si>
  <si>
    <t>Delta vee</t>
  </si>
  <si>
    <t>Dv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</si>
</sst>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E10" sqref="E10"/>
    </sheetView>
  </sheetViews>
  <sheetFormatPr baseColWidth="10" defaultRowHeight="15" x14ac:dyDescent="0"/>
  <cols>
    <col min="1" max="1" width="15.1640625" customWidth="1"/>
    <col min="2" max="5" width="13.1640625" style="1" customWidth="1"/>
    <col min="6" max="6" width="34" customWidth="1"/>
  </cols>
  <sheetData>
    <row r="1" spans="1:7">
      <c r="A1" t="s">
        <v>7</v>
      </c>
    </row>
    <row r="3" spans="1:7">
      <c r="A3" s="2" t="s">
        <v>16</v>
      </c>
      <c r="B3" s="3" t="s">
        <v>17</v>
      </c>
      <c r="C3" s="3" t="s">
        <v>18</v>
      </c>
      <c r="D3" s="3" t="s">
        <v>20</v>
      </c>
      <c r="E3" s="3" t="s">
        <v>23</v>
      </c>
    </row>
    <row r="4" spans="1:7">
      <c r="A4" s="2" t="s">
        <v>0</v>
      </c>
      <c r="B4" s="3" t="s">
        <v>6</v>
      </c>
      <c r="C4" s="3" t="s">
        <v>19</v>
      </c>
      <c r="D4" s="3" t="s">
        <v>21</v>
      </c>
      <c r="E4" s="3" t="s">
        <v>24</v>
      </c>
      <c r="F4" t="s">
        <v>15</v>
      </c>
      <c r="G4" t="s">
        <v>14</v>
      </c>
    </row>
    <row r="5" spans="1:7">
      <c r="A5">
        <v>195</v>
      </c>
      <c r="B5" s="1">
        <f>A5*9.81</f>
        <v>1912.95</v>
      </c>
      <c r="C5" s="1">
        <v>599</v>
      </c>
      <c r="D5" s="1">
        <v>256</v>
      </c>
      <c r="E5" s="1">
        <f>B5*LN(C5/D5)</f>
        <v>1626.1684816977697</v>
      </c>
      <c r="F5" t="s">
        <v>1</v>
      </c>
      <c r="G5" t="s">
        <v>9</v>
      </c>
    </row>
    <row r="6" spans="1:7">
      <c r="A6">
        <v>250</v>
      </c>
      <c r="B6" s="1">
        <f t="shared" ref="B6:B11" si="0">A6*9.81</f>
        <v>2452.5</v>
      </c>
      <c r="F6" t="s">
        <v>2</v>
      </c>
      <c r="G6" t="s">
        <v>10</v>
      </c>
    </row>
    <row r="7" spans="1:7">
      <c r="A7">
        <v>421</v>
      </c>
      <c r="B7" s="1">
        <f t="shared" si="0"/>
        <v>4130.01</v>
      </c>
      <c r="C7" s="1">
        <v>490778</v>
      </c>
      <c r="D7" s="1">
        <v>39048</v>
      </c>
      <c r="E7" s="1">
        <f>B7*LN(C7/D7)</f>
        <v>10453.882255589058</v>
      </c>
      <c r="F7" t="s">
        <v>3</v>
      </c>
      <c r="G7" t="s">
        <v>11</v>
      </c>
    </row>
    <row r="8" spans="1:7">
      <c r="A8">
        <v>440</v>
      </c>
      <c r="B8" s="1">
        <f t="shared" si="0"/>
        <v>4316.4000000000005</v>
      </c>
      <c r="F8" t="s">
        <v>4</v>
      </c>
      <c r="G8" t="s">
        <v>10</v>
      </c>
    </row>
    <row r="9" spans="1:7">
      <c r="A9">
        <v>875</v>
      </c>
      <c r="B9" s="1">
        <f t="shared" si="0"/>
        <v>8583.75</v>
      </c>
      <c r="C9" s="1">
        <v>178321</v>
      </c>
      <c r="D9" s="1">
        <v>34019</v>
      </c>
      <c r="E9" s="1">
        <f>B9*LN(C9/D9)</f>
        <v>14220.407677900661</v>
      </c>
      <c r="F9" t="s">
        <v>5</v>
      </c>
      <c r="G9" t="s">
        <v>12</v>
      </c>
    </row>
    <row r="10" spans="1:7">
      <c r="A10">
        <v>1000</v>
      </c>
      <c r="B10" s="1">
        <f t="shared" si="0"/>
        <v>9810</v>
      </c>
      <c r="F10" t="s">
        <v>8</v>
      </c>
      <c r="G10" t="s">
        <v>12</v>
      </c>
    </row>
    <row r="11" spans="1:7">
      <c r="A11">
        <v>130000</v>
      </c>
      <c r="B11" s="1">
        <f t="shared" si="0"/>
        <v>1275300</v>
      </c>
      <c r="F11" t="s">
        <v>22</v>
      </c>
      <c r="G11" t="s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Kankelborg</dc:creator>
  <cp:lastModifiedBy>Charles Kankelborg</cp:lastModifiedBy>
  <dcterms:created xsi:type="dcterms:W3CDTF">2014-03-22T03:19:57Z</dcterms:created>
  <dcterms:modified xsi:type="dcterms:W3CDTF">2014-03-24T18:04:05Z</dcterms:modified>
</cp:coreProperties>
</file>